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0" windowHeight="13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I62" i="1"/>
  <c r="L195" i="1"/>
  <c r="L176" i="1"/>
  <c r="H176" i="1"/>
  <c r="J176" i="1"/>
  <c r="L157" i="1"/>
  <c r="L138" i="1"/>
  <c r="J138" i="1"/>
  <c r="H138" i="1"/>
  <c r="I119" i="1"/>
  <c r="H119" i="1"/>
  <c r="L119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L196" i="1"/>
  <c r="F196" i="1"/>
  <c r="G196" i="1"/>
</calcChain>
</file>

<file path=xl/sharedStrings.xml><?xml version="1.0" encoding="utf-8"?>
<sst xmlns="http://schemas.openxmlformats.org/spreadsheetml/2006/main" count="309" uniqueCount="112">
  <si>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</si>
  <si>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</si>
  <si>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</si>
  <si>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</si>
  <si>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</si>
  <si>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</si>
  <si>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</si>
  <si>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</si>
  <si>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</si>
  <si>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</si>
  <si>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</si>
  <si>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</si>
  <si>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</si>
  <si>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</si>
  <si>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</si>
  <si>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</si>
  <si>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</si>
  <si>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</si>
  <si>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</si>
  <si>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</si>
  <si>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</si>
  <si>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</si>
  <si>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</si>
  <si>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</si>
  <si>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</si>
  <si>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</si>
  <si>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</si>
  <si>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</si>
  <si>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</si>
  <si>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</si>
  <si>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</si>
  <si>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</si>
  <si>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</si>
  <si>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</si>
  <si>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</si>
  <si>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</si>
  <si>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</si>
  <si>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</si>
  <si>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</si>
  <si>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</si>
  <si>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</si>
  <si>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</si>
  <si>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</si>
  <si>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</si>
  <si>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</si>
  <si>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</si>
  <si>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</si>
  <si>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</si>
  <si>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</si>
  <si>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</si>
  <si>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</si>
  <si>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</si>
  <si>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</si>
  <si>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</si>
  <si>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</si>
  <si>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</si>
  <si>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</si>
  <si>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</si>
  <si>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</si>
  <si>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</si>
  <si>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</si>
  <si>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</si>
  <si>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</si>
  <si>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</si>
  <si>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</si>
  <si>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Плоды свежие (яблоки)</t>
  </si>
  <si>
    <t>Щи из свежей капусты с картофелем</t>
  </si>
  <si>
    <t>Плов из птицы (бройлер-цыплят)</t>
  </si>
  <si>
    <t>Чай с сахаром</t>
  </si>
  <si>
    <t>Овощи солёные  огурцы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</si>
  <si>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</si>
  <si>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</si>
  <si>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</si>
  <si>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</si>
  <si>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</si>
  <si>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</si>
  <si>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</si>
  <si>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</si>
  <si>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</si>
  <si>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</si>
  <si>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</si>
  <si>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</si>
  <si>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</si>
  <si>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</si>
  <si>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</si>
  <si>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</si>
  <si>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</si>
  <si>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</si>
  <si>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</si>
  <si>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</si>
  <si>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</si>
  <si>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</si>
  <si>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</si>
  <si>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</si>
  <si>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</si>
  <si>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</si>
  <si>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</si>
  <si>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</si>
  <si>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Плоды свежие (апельсин) 1 шт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</si>
  <si>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</si>
  <si>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</si>
  <si>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</si>
  <si>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</si>
  <si>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Яблоко сезонное калиброванное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</si>
  <si>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</si>
  <si>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</si>
  <si>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</si>
  <si>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</si>
  <si>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</si>
  <si>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</si>
  <si>
    <t xml:space="preserve">ООШ №17 </t>
  </si>
  <si>
    <t>Иванова С.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</si>
</sst>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81" t="s">
        <v>110</v>
      </c>
      <c r="D1" s="382"/>
      <c r="E1" s="382"/>
      <c r="F1" s="12" t="s">
        <v>16</v>
      </c>
      <c r="G1" s="2" t="s">
        <v>17</v>
      </c>
      <c r="H1" s="383" t="s">
        <v>58</v>
      </c>
      <c r="I1" s="383"/>
      <c r="J1" s="383"/>
      <c r="K1" s="383"/>
    </row>
    <row r="2" spans="1:12" ht="18" x14ac:dyDescent="0.2">
      <c r="A2" s="35" t="s">
        <v>6</v>
      </c>
      <c r="C2" s="2"/>
      <c r="G2" s="2" t="s">
        <v>18</v>
      </c>
      <c r="H2" s="383" t="s">
        <v>111</v>
      </c>
      <c r="I2" s="383"/>
      <c r="J2" s="383"/>
      <c r="K2" s="3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/>
    </row>
    <row r="7" spans="1:12" ht="15" customHeight="1" x14ac:dyDescent="0.3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68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/>
    </row>
    <row r="9" spans="1:12" ht="15" x14ac:dyDescent="0.2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/>
    </row>
    <row r="10" spans="1:12" ht="15" x14ac:dyDescent="0.2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/>
    </row>
    <row r="11" spans="1:12" ht="15" x14ac:dyDescent="0.2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/>
    </row>
    <row r="12" spans="1:12" ht="15.75" thickBot="1" x14ac:dyDescent="0.3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/>
    </row>
    <row r="15" spans="1:12" ht="15" x14ac:dyDescent="0.25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/>
    </row>
    <row r="16" spans="1:12" ht="15" x14ac:dyDescent="0.25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/>
    </row>
    <row r="17" spans="1:12" ht="15" x14ac:dyDescent="0.25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/>
    </row>
    <row r="18" spans="1:12" ht="15" x14ac:dyDescent="0.25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/>
    </row>
    <row r="19" spans="1:12" ht="15" x14ac:dyDescent="0.25">
      <c r="A19" s="23"/>
      <c r="B19" s="15"/>
      <c r="C19" s="11"/>
      <c r="D19" s="7" t="s">
        <v>31</v>
      </c>
      <c r="E19" s="80" t="s">
        <v>41</v>
      </c>
      <c r="F19" s="78">
        <v>30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/>
    </row>
    <row r="20" spans="1:12" ht="15" x14ac:dyDescent="0.25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/>
    </row>
    <row r="21" spans="1:12" ht="14.45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5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384" t="s">
        <v>4</v>
      </c>
      <c r="D24" s="385"/>
      <c r="E24" s="31"/>
      <c r="F24" s="32">
        <f>F13+F23</f>
        <v>1525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/>
    </row>
    <row r="26" spans="1:12" ht="15" customHeight="1" x14ac:dyDescent="0.3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/>
    </row>
    <row r="28" spans="1:12" ht="15" x14ac:dyDescent="0.25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/>
    </row>
    <row r="29" spans="1:12" ht="15" x14ac:dyDescent="0.25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42"/>
    </row>
    <row r="30" spans="1:12" ht="15" x14ac:dyDescent="0.25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/>
    </row>
    <row r="31" spans="1:12" ht="15" x14ac:dyDescent="0.25">
      <c r="A31" s="14"/>
      <c r="B31" s="15"/>
      <c r="C31" s="11"/>
      <c r="D31" s="6"/>
      <c r="E31" s="41" t="s">
        <v>80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101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/>
    </row>
    <row r="34" spans="1:12" ht="15" x14ac:dyDescent="0.25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/>
    </row>
    <row r="36" spans="1:12" ht="15" x14ac:dyDescent="0.25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/>
    </row>
    <row r="37" spans="1:12" ht="15" x14ac:dyDescent="0.25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/>
    </row>
    <row r="38" spans="1:12" ht="15" x14ac:dyDescent="0.25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/>
    </row>
    <row r="39" spans="1:12" ht="15" x14ac:dyDescent="0.25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/>
    </row>
    <row r="40" spans="1:12" ht="14.45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5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84" t="s">
        <v>4</v>
      </c>
      <c r="D43" s="385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1633.06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22" t="s">
        <v>99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100</v>
      </c>
      <c r="L44" s="39"/>
    </row>
    <row r="45" spans="1:12" ht="14.45" x14ac:dyDescent="0.3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 x14ac:dyDescent="0.25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/>
    </row>
    <row r="48" spans="1:12" ht="15" x14ac:dyDescent="0.2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4.45" x14ac:dyDescent="0.3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5" x14ac:dyDescent="0.25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/>
    </row>
    <row r="53" spans="1:12" ht="15" x14ac:dyDescent="0.25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/>
    </row>
    <row r="54" spans="1:12" ht="15" x14ac:dyDescent="0.25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/>
    </row>
    <row r="55" spans="1:12" ht="15" x14ac:dyDescent="0.25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/>
    </row>
    <row r="56" spans="1:12" ht="15" x14ac:dyDescent="0.25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/>
    </row>
    <row r="57" spans="1:12" ht="15" x14ac:dyDescent="0.25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/>
    </row>
    <row r="58" spans="1:12" ht="15" x14ac:dyDescent="0.25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/>
    </row>
    <row r="59" spans="1:12" ht="14.45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5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84" t="s">
        <v>4</v>
      </c>
      <c r="D62" s="385"/>
      <c r="E62" s="31"/>
      <c r="F62" s="32">
        <f>F51+F61</f>
        <v>1352</v>
      </c>
      <c r="G62" s="32">
        <f t="shared" ref="G62" si="26">G51+G61</f>
        <v>52.21</v>
      </c>
      <c r="H62" s="32">
        <f t="shared" ref="H62" si="27">H51+H61</f>
        <v>56.660000000000004</v>
      </c>
      <c r="I62" s="32">
        <f t="shared" ref="I62" si="28">I51+I61</f>
        <v>186.52</v>
      </c>
      <c r="J62" s="32">
        <f t="shared" ref="J62:L62" si="29">J51+J61</f>
        <v>1528.42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47" t="s">
        <v>102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/>
    </row>
    <row r="64" spans="1:12" ht="14.45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/>
    </row>
    <row r="66" spans="1:12" ht="15" x14ac:dyDescent="0.25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/>
    </row>
    <row r="67" spans="1:12" ht="15" x14ac:dyDescent="0.25">
      <c r="A67" s="23"/>
      <c r="B67" s="15"/>
      <c r="C67" s="11"/>
      <c r="D67" s="7" t="s">
        <v>24</v>
      </c>
      <c r="E67" s="150" t="s">
        <v>103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42"/>
    </row>
    <row r="68" spans="1:12" ht="15.75" thickBot="1" x14ac:dyDescent="0.3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/>
    </row>
    <row r="69" spans="1:12" ht="14.45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104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/>
    </row>
    <row r="72" spans="1:12" ht="15" x14ac:dyDescent="0.25">
      <c r="A72" s="23"/>
      <c r="B72" s="15"/>
      <c r="C72" s="11"/>
      <c r="D72" s="7" t="s">
        <v>27</v>
      </c>
      <c r="E72" s="165" t="s">
        <v>66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/>
    </row>
    <row r="73" spans="1:12" ht="15" x14ac:dyDescent="0.25">
      <c r="A73" s="23"/>
      <c r="B73" s="15"/>
      <c r="C73" s="11"/>
      <c r="D73" s="7" t="s">
        <v>28</v>
      </c>
      <c r="E73" s="165" t="s">
        <v>67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/>
    </row>
    <row r="74" spans="1:12" ht="15" x14ac:dyDescent="0.25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5" x14ac:dyDescent="0.25">
      <c r="A75" s="23"/>
      <c r="B75" s="15"/>
      <c r="C75" s="11"/>
      <c r="D75" s="7" t="s">
        <v>30</v>
      </c>
      <c r="E75" s="165" t="s">
        <v>105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/>
    </row>
    <row r="76" spans="1:12" ht="15" x14ac:dyDescent="0.25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/>
    </row>
    <row r="77" spans="1:12" ht="15" x14ac:dyDescent="0.25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/>
    </row>
    <row r="78" spans="1:12" ht="14.45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5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84" t="s">
        <v>4</v>
      </c>
      <c r="D81" s="385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76" t="s">
        <v>109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70</v>
      </c>
      <c r="L82" s="39"/>
    </row>
    <row r="83" spans="1:12" ht="14.45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178" t="s">
        <v>68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/>
    </row>
    <row r="86" spans="1:12" ht="15" x14ac:dyDescent="0.25">
      <c r="A86" s="23"/>
      <c r="B86" s="15"/>
      <c r="C86" s="11"/>
      <c r="D86" s="7" t="s">
        <v>24</v>
      </c>
      <c r="E86" s="178" t="s">
        <v>106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/>
    </row>
    <row r="87" spans="1:12" ht="15" x14ac:dyDescent="0.25">
      <c r="A87" s="23"/>
      <c r="B87" s="15"/>
      <c r="C87" s="11"/>
      <c r="D87" s="6"/>
      <c r="E87" s="179" t="s">
        <v>69</v>
      </c>
      <c r="F87" s="180">
        <v>60</v>
      </c>
      <c r="G87" s="185">
        <v>0.5</v>
      </c>
      <c r="H87" s="185">
        <v>0.08</v>
      </c>
      <c r="I87" s="186">
        <v>1.02</v>
      </c>
      <c r="J87" s="189">
        <v>6</v>
      </c>
      <c r="K87" s="192">
        <v>71</v>
      </c>
      <c r="L87" s="42"/>
    </row>
    <row r="88" spans="1:12" ht="14.45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96.23</v>
      </c>
      <c r="J89" s="19">
        <f t="shared" ref="J89:L89" si="45">SUM(J82:J88)</f>
        <v>885.31999999999994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71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/>
    </row>
    <row r="91" spans="1:12" ht="15" x14ac:dyDescent="0.25">
      <c r="A91" s="23"/>
      <c r="B91" s="15"/>
      <c r="C91" s="11"/>
      <c r="D91" s="7" t="s">
        <v>27</v>
      </c>
      <c r="E91" s="195" t="s">
        <v>72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/>
    </row>
    <row r="92" spans="1:12" ht="30" x14ac:dyDescent="0.25">
      <c r="A92" s="23"/>
      <c r="B92" s="15"/>
      <c r="C92" s="11"/>
      <c r="D92" s="7" t="s">
        <v>28</v>
      </c>
      <c r="E92" s="195" t="s">
        <v>73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/>
    </row>
    <row r="93" spans="1:12" ht="15" x14ac:dyDescent="0.25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/>
    </row>
    <row r="94" spans="1:12" ht="15" x14ac:dyDescent="0.25">
      <c r="A94" s="23"/>
      <c r="B94" s="15"/>
      <c r="C94" s="11"/>
      <c r="D94" s="7" t="s">
        <v>30</v>
      </c>
      <c r="E94" s="195" t="s">
        <v>107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/>
    </row>
    <row r="95" spans="1:12" ht="15" x14ac:dyDescent="0.25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/>
    </row>
    <row r="96" spans="1:12" ht="15" x14ac:dyDescent="0.25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/>
    </row>
    <row r="97" spans="1:12" ht="14.45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5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84" t="s">
        <v>4</v>
      </c>
      <c r="D100" s="385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206" t="s">
        <v>74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9"/>
    </row>
    <row r="102" spans="1:12" ht="14.45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209" t="s">
        <v>68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42"/>
    </row>
    <row r="104" spans="1:12" ht="15" x14ac:dyDescent="0.25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42"/>
    </row>
    <row r="105" spans="1:12" ht="15" x14ac:dyDescent="0.25">
      <c r="A105" s="23"/>
      <c r="B105" s="15"/>
      <c r="C105" s="11"/>
      <c r="D105" s="7" t="s">
        <v>24</v>
      </c>
      <c r="E105" s="209" t="s">
        <v>65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42"/>
    </row>
    <row r="106" spans="1:12" ht="15" x14ac:dyDescent="0.25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42"/>
    </row>
    <row r="107" spans="1:12" ht="15.75" thickBot="1" x14ac:dyDescent="0.3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81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/>
    </row>
    <row r="110" spans="1:12" ht="15" x14ac:dyDescent="0.25">
      <c r="A110" s="23"/>
      <c r="B110" s="15"/>
      <c r="C110" s="11"/>
      <c r="D110" s="7" t="s">
        <v>27</v>
      </c>
      <c r="E110" s="374" t="s">
        <v>82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/>
    </row>
    <row r="111" spans="1:12" ht="15" x14ac:dyDescent="0.25">
      <c r="A111" s="23"/>
      <c r="B111" s="15"/>
      <c r="C111" s="11"/>
      <c r="D111" s="7" t="s">
        <v>28</v>
      </c>
      <c r="E111" s="375" t="s">
        <v>83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/>
    </row>
    <row r="112" spans="1:12" ht="15" x14ac:dyDescent="0.25">
      <c r="A112" s="23"/>
      <c r="B112" s="15"/>
      <c r="C112" s="11"/>
      <c r="D112" s="7" t="s">
        <v>29</v>
      </c>
      <c r="E112" s="375" t="s">
        <v>84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/>
    </row>
    <row r="113" spans="1:12" ht="15" x14ac:dyDescent="0.25">
      <c r="A113" s="23"/>
      <c r="B113" s="15"/>
      <c r="C113" s="11"/>
      <c r="D113" s="7" t="s">
        <v>30</v>
      </c>
      <c r="E113" s="375" t="s">
        <v>57</v>
      </c>
      <c r="F113" s="211">
        <v>200</v>
      </c>
      <c r="G113" s="229">
        <v>1</v>
      </c>
      <c r="H113" s="229">
        <v>0.16</v>
      </c>
      <c r="I113" s="231">
        <v>20</v>
      </c>
      <c r="J113" s="233">
        <v>85</v>
      </c>
      <c r="K113" s="227">
        <v>389</v>
      </c>
      <c r="L113" s="42"/>
    </row>
    <row r="114" spans="1:12" ht="15" x14ac:dyDescent="0.25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/>
    </row>
    <row r="115" spans="1:12" ht="15" x14ac:dyDescent="0.25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/>
    </row>
    <row r="116" spans="1:12" ht="14.45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5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</v>
      </c>
      <c r="H118" s="19">
        <f t="shared" si="56"/>
        <v>15.54</v>
      </c>
      <c r="I118" s="19">
        <f t="shared" si="56"/>
        <v>110.01</v>
      </c>
      <c r="J118" s="19">
        <f t="shared" si="56"/>
        <v>701.31999999999994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384" t="s">
        <v>4</v>
      </c>
      <c r="D119" s="385"/>
      <c r="E119" s="31"/>
      <c r="F119" s="32">
        <f>F108+F118</f>
        <v>1525</v>
      </c>
      <c r="G119" s="32">
        <f t="shared" ref="G119" si="58">G108+G118</f>
        <v>41.45</v>
      </c>
      <c r="H119" s="32">
        <f t="shared" ref="H119" si="59">H108+H118</f>
        <v>39.520000000000003</v>
      </c>
      <c r="I119" s="32">
        <f t="shared" ref="I119" si="60">I108+I118</f>
        <v>196</v>
      </c>
      <c r="J119" s="32">
        <f t="shared" ref="J119:L119" si="61">J108+J118</f>
        <v>1335.6999999999998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236" t="s">
        <v>78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9"/>
    </row>
    <row r="121" spans="1:12" ht="15" x14ac:dyDescent="0.25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42"/>
    </row>
    <row r="122" spans="1:12" ht="15" x14ac:dyDescent="0.25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42"/>
    </row>
    <row r="123" spans="1:12" ht="15" x14ac:dyDescent="0.25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241" t="s">
        <v>79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42"/>
    </row>
    <row r="126" spans="1:12" ht="15.75" thickBot="1" x14ac:dyDescent="0.3">
      <c r="A126" s="14"/>
      <c r="B126" s="15"/>
      <c r="C126" s="11"/>
      <c r="D126" s="6"/>
      <c r="E126" s="242" t="s">
        <v>80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5" x14ac:dyDescent="0.25">
      <c r="A129" s="14"/>
      <c r="B129" s="15"/>
      <c r="C129" s="11"/>
      <c r="D129" s="7" t="s">
        <v>27</v>
      </c>
      <c r="E129" s="376" t="s">
        <v>75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/>
    </row>
    <row r="130" spans="1:12" ht="15" x14ac:dyDescent="0.25">
      <c r="A130" s="14"/>
      <c r="B130" s="15"/>
      <c r="C130" s="11"/>
      <c r="D130" s="7" t="s">
        <v>28</v>
      </c>
      <c r="E130" s="376" t="s">
        <v>76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/>
    </row>
    <row r="131" spans="1:12" ht="15" x14ac:dyDescent="0.25">
      <c r="A131" s="14"/>
      <c r="B131" s="15"/>
      <c r="C131" s="11"/>
      <c r="D131" s="7" t="s">
        <v>29</v>
      </c>
      <c r="E131" s="376" t="s">
        <v>77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/>
    </row>
    <row r="132" spans="1:12" ht="15" x14ac:dyDescent="0.25">
      <c r="A132" s="14"/>
      <c r="B132" s="15"/>
      <c r="C132" s="11"/>
      <c r="D132" s="7" t="s">
        <v>30</v>
      </c>
      <c r="E132" s="376" t="s">
        <v>40</v>
      </c>
      <c r="F132" s="262">
        <v>200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/>
    </row>
    <row r="133" spans="1:12" ht="15" x14ac:dyDescent="0.25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/>
    </row>
    <row r="134" spans="1:12" ht="15" x14ac:dyDescent="0.25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/>
    </row>
    <row r="135" spans="1:12" ht="14.45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5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22.72</v>
      </c>
      <c r="H137" s="19">
        <f t="shared" si="64"/>
        <v>20.000000000000004</v>
      </c>
      <c r="I137" s="19">
        <f t="shared" si="64"/>
        <v>111.92</v>
      </c>
      <c r="J137" s="19">
        <f t="shared" si="64"/>
        <v>771.62999999999988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384" t="s">
        <v>4</v>
      </c>
      <c r="D138" s="385"/>
      <c r="E138" s="31"/>
      <c r="F138" s="32">
        <f>F127+F137</f>
        <v>1416</v>
      </c>
      <c r="G138" s="32">
        <f t="shared" ref="G138" si="66">G127+G137</f>
        <v>46.58</v>
      </c>
      <c r="H138" s="32">
        <f t="shared" ref="H138" si="67">H127+H137</f>
        <v>51.11</v>
      </c>
      <c r="I138" s="32">
        <f t="shared" ref="I138" si="68">I127+I137</f>
        <v>165.07999999999998</v>
      </c>
      <c r="J138" s="32">
        <f t="shared" ref="J138:L138" si="69">J127+J137</f>
        <v>1360.2499999999998</v>
      </c>
      <c r="K138" s="32"/>
      <c r="L138" s="32">
        <f t="shared" si="69"/>
        <v>0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277" t="s">
        <v>85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86</v>
      </c>
      <c r="L139" s="39"/>
    </row>
    <row r="140" spans="1:12" ht="14.45" x14ac:dyDescent="0.3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42"/>
    </row>
    <row r="141" spans="1:12" ht="15" x14ac:dyDescent="0.25">
      <c r="A141" s="23"/>
      <c r="B141" s="15"/>
      <c r="C141" s="11"/>
      <c r="D141" s="7" t="s">
        <v>22</v>
      </c>
      <c r="E141" s="276" t="s">
        <v>68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42"/>
    </row>
    <row r="143" spans="1:12" ht="15" x14ac:dyDescent="0.25">
      <c r="A143" s="23"/>
      <c r="B143" s="15"/>
      <c r="C143" s="11"/>
      <c r="D143" s="7" t="s">
        <v>24</v>
      </c>
      <c r="E143" s="276" t="s">
        <v>98</v>
      </c>
      <c r="F143" s="274">
        <v>200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42"/>
    </row>
    <row r="144" spans="1:12" ht="14.45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5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87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/>
    </row>
    <row r="148" spans="1:12" ht="15" x14ac:dyDescent="0.25">
      <c r="A148" s="23"/>
      <c r="B148" s="15"/>
      <c r="C148" s="11"/>
      <c r="D148" s="7" t="s">
        <v>27</v>
      </c>
      <c r="E148" s="289" t="s">
        <v>88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/>
    </row>
    <row r="149" spans="1:12" ht="15" x14ac:dyDescent="0.25">
      <c r="A149" s="23"/>
      <c r="B149" s="15"/>
      <c r="C149" s="11"/>
      <c r="D149" s="7" t="s">
        <v>28</v>
      </c>
      <c r="E149" s="289" t="s">
        <v>89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/>
    </row>
    <row r="150" spans="1:12" ht="15" x14ac:dyDescent="0.25">
      <c r="A150" s="23"/>
      <c r="B150" s="15"/>
      <c r="C150" s="11"/>
      <c r="D150" s="7" t="s">
        <v>29</v>
      </c>
      <c r="E150" s="289" t="s">
        <v>90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/>
    </row>
    <row r="151" spans="1:12" ht="15" x14ac:dyDescent="0.25">
      <c r="A151" s="23"/>
      <c r="B151" s="15"/>
      <c r="C151" s="11"/>
      <c r="D151" s="7" t="s">
        <v>30</v>
      </c>
      <c r="E151" s="289" t="s">
        <v>108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/>
    </row>
    <row r="152" spans="1:12" ht="15" x14ac:dyDescent="0.25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/>
    </row>
    <row r="153" spans="1:12" ht="15" x14ac:dyDescent="0.25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/>
    </row>
    <row r="154" spans="1:12" ht="14.45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5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384" t="s">
        <v>4</v>
      </c>
      <c r="D157" s="385"/>
      <c r="E157" s="31"/>
      <c r="F157" s="32">
        <f>F146+F156</f>
        <v>1525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299" t="s">
        <v>91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9"/>
    </row>
    <row r="159" spans="1:12" ht="14.45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42"/>
    </row>
    <row r="161" spans="1:12" ht="15" x14ac:dyDescent="0.25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303" t="s">
        <v>80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42"/>
    </row>
    <row r="164" spans="1:12" ht="15" x14ac:dyDescent="0.25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5" x14ac:dyDescent="0.25">
      <c r="A167" s="23"/>
      <c r="B167" s="15"/>
      <c r="C167" s="11"/>
      <c r="D167" s="7" t="s">
        <v>27</v>
      </c>
      <c r="E167" s="320" t="s">
        <v>92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/>
    </row>
    <row r="168" spans="1:12" ht="15" x14ac:dyDescent="0.25">
      <c r="A168" s="23"/>
      <c r="B168" s="15"/>
      <c r="C168" s="11"/>
      <c r="D168" s="7" t="s">
        <v>28</v>
      </c>
      <c r="E168" s="320" t="s">
        <v>93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/>
    </row>
    <row r="169" spans="1:12" ht="15" x14ac:dyDescent="0.25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5" x14ac:dyDescent="0.25">
      <c r="A170" s="23"/>
      <c r="B170" s="15"/>
      <c r="C170" s="11"/>
      <c r="D170" s="7" t="s">
        <v>30</v>
      </c>
      <c r="E170" s="380" t="s">
        <v>40</v>
      </c>
      <c r="F170" s="318">
        <v>200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/>
    </row>
    <row r="171" spans="1:12" ht="15" x14ac:dyDescent="0.25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/>
    </row>
    <row r="172" spans="1:12" ht="15" x14ac:dyDescent="0.25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/>
    </row>
    <row r="173" spans="1:12" ht="14.45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5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33.249999999999993</v>
      </c>
      <c r="H175" s="19">
        <f t="shared" si="80"/>
        <v>16.850000000000001</v>
      </c>
      <c r="I175" s="19">
        <f t="shared" si="80"/>
        <v>96.29</v>
      </c>
      <c r="J175" s="19">
        <f t="shared" si="80"/>
        <v>842.97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384" t="s">
        <v>4</v>
      </c>
      <c r="D176" s="385"/>
      <c r="E176" s="31"/>
      <c r="F176" s="32">
        <f>F165+F175</f>
        <v>1450</v>
      </c>
      <c r="G176" s="32">
        <f t="shared" ref="G176" si="82">G165+G175</f>
        <v>77.719999999999985</v>
      </c>
      <c r="H176" s="32">
        <f t="shared" ref="H176" si="83">H165+H175</f>
        <v>56.71</v>
      </c>
      <c r="I176" s="32">
        <f t="shared" ref="I176" si="84">I165+I175</f>
        <v>200.09</v>
      </c>
      <c r="J176" s="32">
        <f t="shared" ref="J176:L176" si="85">J165+J175</f>
        <v>1704.95</v>
      </c>
      <c r="K176" s="32"/>
      <c r="L176" s="32">
        <f t="shared" si="85"/>
        <v>0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31" t="s">
        <v>94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97</v>
      </c>
      <c r="L177" s="39"/>
    </row>
    <row r="178" spans="1:12" ht="15" x14ac:dyDescent="0.25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42"/>
    </row>
    <row r="179" spans="1:12" ht="15" x14ac:dyDescent="0.25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42"/>
    </row>
    <row r="181" spans="1:12" ht="15" x14ac:dyDescent="0.25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42"/>
    </row>
    <row r="182" spans="1:12" ht="15" x14ac:dyDescent="0.25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42"/>
    </row>
    <row r="183" spans="1:12" ht="14.45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71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/>
    </row>
    <row r="186" spans="1:12" ht="15" x14ac:dyDescent="0.25">
      <c r="A186" s="23"/>
      <c r="B186" s="15"/>
      <c r="C186" s="11"/>
      <c r="D186" s="7" t="s">
        <v>27</v>
      </c>
      <c r="E186" s="342" t="s">
        <v>95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/>
    </row>
    <row r="187" spans="1:12" ht="15" x14ac:dyDescent="0.25">
      <c r="A187" s="23"/>
      <c r="B187" s="15"/>
      <c r="C187" s="11"/>
      <c r="D187" s="7" t="s">
        <v>28</v>
      </c>
      <c r="E187" s="342" t="s">
        <v>96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/>
    </row>
    <row r="188" spans="1:12" ht="15" x14ac:dyDescent="0.25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/>
    </row>
    <row r="189" spans="1:12" ht="15" x14ac:dyDescent="0.25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/>
    </row>
    <row r="190" spans="1:12" ht="15" x14ac:dyDescent="0.25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/>
    </row>
    <row r="191" spans="1:12" ht="15" x14ac:dyDescent="0.25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/>
    </row>
    <row r="192" spans="1:12" ht="14.45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5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384" t="s">
        <v>4</v>
      </c>
      <c r="D195" s="385"/>
      <c r="E195" s="31"/>
      <c r="F195" s="32">
        <f>F184+F194</f>
        <v>1412</v>
      </c>
      <c r="G195" s="32">
        <f t="shared" ref="G195" si="90">G184+G194</f>
        <v>53.04</v>
      </c>
      <c r="H195" s="32">
        <f t="shared" ref="H195" si="91">H184+H194</f>
        <v>49.33</v>
      </c>
      <c r="I195" s="32">
        <f t="shared" ref="I195" si="92">I184+I194</f>
        <v>212.83000000000004</v>
      </c>
      <c r="J195" s="32">
        <f t="shared" ref="J195:L195" si="93">J184+J194</f>
        <v>1701.13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386" t="s">
        <v>5</v>
      </c>
      <c r="D196" s="386"/>
      <c r="E196" s="386"/>
      <c r="F196" s="34">
        <f>(F24+F43+F62+F81+F100+F119+F138+F157+F176+F195)/(IF(F24=0,0,1)+IF(F43=0,0,1)+IF(F62=0,0,1)+IF(F81=0,0,1)+IF(F100=0,0,1)+IF(F119=0,0,1)+IF(F138=0,0,1)+IF(F157=0,0,1)+IF(F176=0,0,1)+IF(F195=0,0,1))</f>
        <v>1469.5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54.676400000000001</v>
      </c>
      <c r="H196" s="34">
        <f t="shared" si="94"/>
        <v>51.141999999999996</v>
      </c>
      <c r="I196" s="34">
        <f t="shared" si="94"/>
        <v>188.46300000000002</v>
      </c>
      <c r="J196" s="34">
        <f t="shared" si="94"/>
        <v>1532.47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2022-05-16T14:23:56Z</dcterms:created>
  <dcterms:modified xsi:type="dcterms:W3CDTF">2024-08-31T19:31:38Z</dcterms:modified>
</cp:coreProperties>
</file>